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Dr 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  <c r="G1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" i="1"/>
  <c r="E1" i="1" l="1"/>
</calcChain>
</file>

<file path=xl/sharedStrings.xml><?xml version="1.0" encoding="utf-8"?>
<sst xmlns="http://schemas.openxmlformats.org/spreadsheetml/2006/main" count="106" uniqueCount="50">
  <si>
    <t>11822006</t>
  </si>
  <si>
    <t>1460 Black Smooth</t>
  </si>
  <si>
    <t>030</t>
  </si>
  <si>
    <t>800090828511</t>
  </si>
  <si>
    <t>040</t>
  </si>
  <si>
    <t>800090828535</t>
  </si>
  <si>
    <t>050</t>
  </si>
  <si>
    <t>800090828559</t>
  </si>
  <si>
    <t>060</t>
  </si>
  <si>
    <t>800090796377</t>
  </si>
  <si>
    <t>065</t>
  </si>
  <si>
    <t>800090796384</t>
  </si>
  <si>
    <t>070</t>
  </si>
  <si>
    <t>800090796391</t>
  </si>
  <si>
    <t>080</t>
  </si>
  <si>
    <t>800090796407</t>
  </si>
  <si>
    <t>090</t>
  </si>
  <si>
    <t>800090796414</t>
  </si>
  <si>
    <t>095</t>
  </si>
  <si>
    <t>800090796421</t>
  </si>
  <si>
    <t>100</t>
  </si>
  <si>
    <t>800090796438</t>
  </si>
  <si>
    <t>22564001</t>
  </si>
  <si>
    <t>Sinclair Black Milled Nappa</t>
  </si>
  <si>
    <t>190665055948</t>
  </si>
  <si>
    <t>190665055955</t>
  </si>
  <si>
    <t>190665055962</t>
  </si>
  <si>
    <t>190665055979</t>
  </si>
  <si>
    <t>190665055986</t>
  </si>
  <si>
    <t>190665055993</t>
  </si>
  <si>
    <t>190665056006</t>
  </si>
  <si>
    <t>13512006</t>
  </si>
  <si>
    <t>1460 Pascal Black Virginia</t>
  </si>
  <si>
    <t>883985729575</t>
  </si>
  <si>
    <t>883985729582</t>
  </si>
  <si>
    <t>883985729599</t>
  </si>
  <si>
    <t>883985729605</t>
  </si>
  <si>
    <t>883985729612</t>
  </si>
  <si>
    <t>883985729629</t>
  </si>
  <si>
    <t>883985729636</t>
  </si>
  <si>
    <t>REF</t>
  </si>
  <si>
    <t>MODEL CLOR</t>
  </si>
  <si>
    <t>SIZE</t>
  </si>
  <si>
    <t>EAN CODE</t>
  </si>
  <si>
    <t>TOTAL</t>
  </si>
  <si>
    <t>TOTAL /SIZE</t>
  </si>
  <si>
    <t>376 PAIRS</t>
  </si>
  <si>
    <t>360 PAIRS</t>
  </si>
  <si>
    <t>144 PAIRS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</si>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</sst>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  <numFmt numFmtId="166" formatCode="_-* #,##0.00\ [$€-410]_-;\-* #,##0.00\ [$€-410]_-;_-* &quot;-&quot;??\ [$€-410]_-;_-@_-"/>
  </numFmts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1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165" fontId="5" fillId="0" borderId="0" xfId="1" applyNumberFormat="1" applyFont="1" applyAlignment="1">
      <alignment horizontal="center"/>
    </xf>
    <xf numFmtId="165" fontId="4" fillId="2" borderId="0" xfId="1" applyNumberFormat="1" applyFont="1" applyFill="1" applyBorder="1" applyAlignment="1">
      <alignment horizontal="center"/>
    </xf>
    <xf numFmtId="166" fontId="3" fillId="3" borderId="0" xfId="1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171450</xdr:colOff>
      <xdr:row>19</xdr:row>
      <xdr:rowOff>34925</xdr:rowOff>
    </xdr:from>
    <xdr:to>
      <xdr:col>8</xdr:col>
      <xdr:colOff>1517650</xdr:colOff>
      <xdr:row>25</xdr:row>
      <xdr:rowOff>149225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29AB301-7C18-4999-F00B-56EF942D4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5325" y="3835400"/>
          <a:ext cx="134620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127000</xdr:colOff>
      <xdr:row>12</xdr:row>
      <xdr:rowOff>28575</xdr:rowOff>
    </xdr:from>
    <xdr:to>
      <xdr:col>8</xdr:col>
      <xdr:colOff>1422400</xdr:colOff>
      <xdr:row>18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967E1E37-18FA-86EF-60C8-BFF05C337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0875" y="2428875"/>
          <a:ext cx="1295400" cy="126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47694</xdr:colOff>
      <xdr:row>2</xdr:row>
      <xdr:rowOff>12974</xdr:rowOff>
    </xdr:from>
    <xdr:to>
      <xdr:col>8</xdr:col>
      <xdr:colOff>1552575</xdr:colOff>
      <xdr:row>11</xdr:row>
      <xdr:rowOff>168275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BFE00FB7-B5F8-9763-4D74-F044D5107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91569" y="413024"/>
          <a:ext cx="1504881" cy="195552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2" sqref="F2"/>
    </sheetView>
  </sheetViews>
  <sheetFormatPr defaultColWidth="11" defaultRowHeight="15" x14ac:dyDescent="0.2"/>
  <cols>
    <col min="1" max="1" width="14.625" style="1" customWidth="1"/>
    <col min="2" max="2" width="25.875" style="1" customWidth="1"/>
    <col min="3" max="3" width="10.875" style="2"/>
    <col min="4" max="4" width="15.5" style="1" customWidth="1"/>
    <col min="5" max="5" width="11.125" style="3" bestFit="1" customWidth="1"/>
    <col min="6" max="6" width="11.125" style="3" customWidth="1"/>
    <col min="7" max="7" width="12.625" style="3" bestFit="1" customWidth="1"/>
    <col min="8" max="8" width="10.625" style="4" bestFit="1" customWidth="1"/>
    <col min="9" max="9" width="25.625" style="1" customWidth="1"/>
    <col min="10" max="16384" width="11" style="1"/>
  </cols>
  <sheetData>
    <row r="1" spans="1:9" x14ac:dyDescent="0.2">
      <c r="E1" s="3">
        <f>SUBTOTAL(9,E2:E26)</f>
        <v>880</v>
      </c>
      <c r="F1" s="3">
        <f>G1/E1</f>
        <v>203.27272727272728</v>
      </c>
      <c r="G1" s="3">
        <f>SUM(G3:G26)</f>
        <v>178880</v>
      </c>
    </row>
    <row r="2" spans="1:9" ht="15.75" x14ac:dyDescent="0.25">
      <c r="A2" s="5" t="s">
        <v>40</v>
      </c>
      <c r="B2" s="5" t="s">
        <v>41</v>
      </c>
      <c r="C2" s="6" t="s">
        <v>42</v>
      </c>
      <c r="D2" s="5" t="s">
        <v>43</v>
      </c>
      <c r="E2" s="7" t="s">
        <v>45</v>
      </c>
      <c r="F2" s="17" t="s">
        <v>49</v>
      </c>
      <c r="G2" s="17"/>
      <c r="H2" s="8" t="s">
        <v>44</v>
      </c>
    </row>
    <row r="3" spans="1:9" x14ac:dyDescent="0.2">
      <c r="A3" s="9" t="s">
        <v>0</v>
      </c>
      <c r="B3" s="9" t="s">
        <v>1</v>
      </c>
      <c r="C3" s="10" t="s">
        <v>2</v>
      </c>
      <c r="D3" s="9" t="s">
        <v>3</v>
      </c>
      <c r="E3" s="11">
        <v>24</v>
      </c>
      <c r="F3" s="18">
        <v>200</v>
      </c>
      <c r="G3" s="18">
        <f>+E3*F3</f>
        <v>4800</v>
      </c>
      <c r="H3" s="19" t="s">
        <v>46</v>
      </c>
      <c r="I3" s="12"/>
    </row>
    <row r="4" spans="1:9" x14ac:dyDescent="0.2">
      <c r="A4" s="13" t="s">
        <v>0</v>
      </c>
      <c r="B4" s="13" t="s">
        <v>1</v>
      </c>
      <c r="C4" s="14" t="s">
        <v>4</v>
      </c>
      <c r="D4" s="13" t="s">
        <v>5</v>
      </c>
      <c r="E4" s="15">
        <v>48</v>
      </c>
      <c r="F4" s="18">
        <v>200</v>
      </c>
      <c r="G4" s="18">
        <f t="shared" ref="G4:G26" si="0">+E4*F4</f>
        <v>9600</v>
      </c>
      <c r="H4" s="20"/>
      <c r="I4" s="12"/>
    </row>
    <row r="5" spans="1:9" x14ac:dyDescent="0.2">
      <c r="A5" s="9" t="s">
        <v>0</v>
      </c>
      <c r="B5" s="9" t="s">
        <v>1</v>
      </c>
      <c r="C5" s="10" t="s">
        <v>6</v>
      </c>
      <c r="D5" s="9" t="s">
        <v>7</v>
      </c>
      <c r="E5" s="11">
        <v>80</v>
      </c>
      <c r="F5" s="18">
        <v>200</v>
      </c>
      <c r="G5" s="18">
        <f t="shared" si="0"/>
        <v>16000</v>
      </c>
      <c r="H5" s="20"/>
      <c r="I5" s="12"/>
    </row>
    <row r="6" spans="1:9" x14ac:dyDescent="0.2">
      <c r="A6" s="13" t="s">
        <v>0</v>
      </c>
      <c r="B6" s="13" t="s">
        <v>1</v>
      </c>
      <c r="C6" s="14" t="s">
        <v>8</v>
      </c>
      <c r="D6" s="13" t="s">
        <v>9</v>
      </c>
      <c r="E6" s="15">
        <v>80</v>
      </c>
      <c r="F6" s="18">
        <v>200</v>
      </c>
      <c r="G6" s="18">
        <f t="shared" si="0"/>
        <v>16000</v>
      </c>
      <c r="H6" s="20"/>
      <c r="I6" s="12"/>
    </row>
    <row r="7" spans="1:9" x14ac:dyDescent="0.2">
      <c r="A7" s="9" t="s">
        <v>0</v>
      </c>
      <c r="B7" s="9" t="s">
        <v>1</v>
      </c>
      <c r="C7" s="10" t="s">
        <v>10</v>
      </c>
      <c r="D7" s="9" t="s">
        <v>11</v>
      </c>
      <c r="E7" s="11">
        <v>64</v>
      </c>
      <c r="F7" s="18">
        <v>200</v>
      </c>
      <c r="G7" s="18">
        <f t="shared" si="0"/>
        <v>12800</v>
      </c>
      <c r="H7" s="20"/>
      <c r="I7" s="12"/>
    </row>
    <row r="8" spans="1:9" x14ac:dyDescent="0.2">
      <c r="A8" s="13" t="s">
        <v>0</v>
      </c>
      <c r="B8" s="13" t="s">
        <v>1</v>
      </c>
      <c r="C8" s="14" t="s">
        <v>12</v>
      </c>
      <c r="D8" s="13" t="s">
        <v>13</v>
      </c>
      <c r="E8" s="15">
        <v>40</v>
      </c>
      <c r="F8" s="18">
        <v>200</v>
      </c>
      <c r="G8" s="18">
        <f t="shared" si="0"/>
        <v>8000</v>
      </c>
      <c r="H8" s="20"/>
      <c r="I8" s="12"/>
    </row>
    <row r="9" spans="1:9" x14ac:dyDescent="0.2">
      <c r="A9" s="9" t="s">
        <v>0</v>
      </c>
      <c r="B9" s="9" t="s">
        <v>1</v>
      </c>
      <c r="C9" s="10" t="s">
        <v>14</v>
      </c>
      <c r="D9" s="9" t="s">
        <v>15</v>
      </c>
      <c r="E9" s="11">
        <v>16</v>
      </c>
      <c r="F9" s="18">
        <v>200</v>
      </c>
      <c r="G9" s="18">
        <f t="shared" si="0"/>
        <v>3200</v>
      </c>
      <c r="H9" s="20"/>
      <c r="I9" s="12"/>
    </row>
    <row r="10" spans="1:9" x14ac:dyDescent="0.2">
      <c r="A10" s="13" t="s">
        <v>0</v>
      </c>
      <c r="B10" s="13" t="s">
        <v>1</v>
      </c>
      <c r="C10" s="14" t="s">
        <v>16</v>
      </c>
      <c r="D10" s="13" t="s">
        <v>17</v>
      </c>
      <c r="E10" s="15">
        <v>8</v>
      </c>
      <c r="F10" s="18">
        <v>200</v>
      </c>
      <c r="G10" s="18">
        <f t="shared" si="0"/>
        <v>1600</v>
      </c>
      <c r="H10" s="20"/>
      <c r="I10" s="12"/>
    </row>
    <row r="11" spans="1:9" x14ac:dyDescent="0.2">
      <c r="A11" s="9" t="s">
        <v>0</v>
      </c>
      <c r="B11" s="9" t="s">
        <v>1</v>
      </c>
      <c r="C11" s="10" t="s">
        <v>18</v>
      </c>
      <c r="D11" s="9" t="s">
        <v>19</v>
      </c>
      <c r="E11" s="11">
        <v>8</v>
      </c>
      <c r="F11" s="18">
        <v>200</v>
      </c>
      <c r="G11" s="18">
        <f t="shared" si="0"/>
        <v>1600</v>
      </c>
      <c r="H11" s="20"/>
      <c r="I11" s="12"/>
    </row>
    <row r="12" spans="1:9" x14ac:dyDescent="0.2">
      <c r="A12" s="13" t="s">
        <v>0</v>
      </c>
      <c r="B12" s="13" t="s">
        <v>1</v>
      </c>
      <c r="C12" s="14" t="s">
        <v>20</v>
      </c>
      <c r="D12" s="13" t="s">
        <v>21</v>
      </c>
      <c r="E12" s="15">
        <v>8</v>
      </c>
      <c r="F12" s="18">
        <v>200</v>
      </c>
      <c r="G12" s="18">
        <f t="shared" si="0"/>
        <v>1600</v>
      </c>
      <c r="H12" s="20"/>
      <c r="I12" s="12"/>
    </row>
    <row r="13" spans="1:9" x14ac:dyDescent="0.2">
      <c r="A13" s="13" t="s">
        <v>31</v>
      </c>
      <c r="B13" s="13" t="s">
        <v>32</v>
      </c>
      <c r="C13" s="14" t="s">
        <v>2</v>
      </c>
      <c r="D13" s="13" t="s">
        <v>33</v>
      </c>
      <c r="E13" s="15">
        <v>24</v>
      </c>
      <c r="F13" s="18">
        <v>200</v>
      </c>
      <c r="G13" s="18">
        <f t="shared" si="0"/>
        <v>4800</v>
      </c>
      <c r="H13" s="19" t="s">
        <v>47</v>
      </c>
      <c r="I13" s="12"/>
    </row>
    <row r="14" spans="1:9" x14ac:dyDescent="0.2">
      <c r="A14" s="9" t="s">
        <v>31</v>
      </c>
      <c r="B14" s="9" t="s">
        <v>32</v>
      </c>
      <c r="C14" s="10" t="s">
        <v>4</v>
      </c>
      <c r="D14" s="9" t="s">
        <v>34</v>
      </c>
      <c r="E14" s="11">
        <v>48</v>
      </c>
      <c r="F14" s="18">
        <v>200</v>
      </c>
      <c r="G14" s="18">
        <f t="shared" si="0"/>
        <v>9600</v>
      </c>
      <c r="H14" s="20"/>
      <c r="I14" s="12"/>
    </row>
    <row r="15" spans="1:9" x14ac:dyDescent="0.2">
      <c r="A15" s="13" t="s">
        <v>31</v>
      </c>
      <c r="B15" s="13" t="s">
        <v>32</v>
      </c>
      <c r="C15" s="14" t="s">
        <v>6</v>
      </c>
      <c r="D15" s="13" t="s">
        <v>35</v>
      </c>
      <c r="E15" s="15">
        <v>80</v>
      </c>
      <c r="F15" s="18">
        <v>200</v>
      </c>
      <c r="G15" s="18">
        <f t="shared" si="0"/>
        <v>16000</v>
      </c>
      <c r="H15" s="20"/>
      <c r="I15" s="12"/>
    </row>
    <row r="16" spans="1:9" x14ac:dyDescent="0.2">
      <c r="A16" s="9" t="s">
        <v>31</v>
      </c>
      <c r="B16" s="9" t="s">
        <v>32</v>
      </c>
      <c r="C16" s="10" t="s">
        <v>8</v>
      </c>
      <c r="D16" s="9" t="s">
        <v>36</v>
      </c>
      <c r="E16" s="11">
        <v>80</v>
      </c>
      <c r="F16" s="18">
        <v>200</v>
      </c>
      <c r="G16" s="18">
        <f t="shared" si="0"/>
        <v>16000</v>
      </c>
      <c r="H16" s="20"/>
      <c r="I16" s="12"/>
    </row>
    <row r="17" spans="1:9" x14ac:dyDescent="0.2">
      <c r="A17" s="13" t="s">
        <v>31</v>
      </c>
      <c r="B17" s="13" t="s">
        <v>32</v>
      </c>
      <c r="C17" s="14" t="s">
        <v>10</v>
      </c>
      <c r="D17" s="13" t="s">
        <v>37</v>
      </c>
      <c r="E17" s="15">
        <v>64</v>
      </c>
      <c r="F17" s="18">
        <v>200</v>
      </c>
      <c r="G17" s="18">
        <f t="shared" si="0"/>
        <v>12800</v>
      </c>
      <c r="H17" s="20"/>
      <c r="I17" s="12"/>
    </row>
    <row r="18" spans="1:9" x14ac:dyDescent="0.2">
      <c r="A18" s="9" t="s">
        <v>31</v>
      </c>
      <c r="B18" s="9" t="s">
        <v>32</v>
      </c>
      <c r="C18" s="10" t="s">
        <v>12</v>
      </c>
      <c r="D18" s="9" t="s">
        <v>38</v>
      </c>
      <c r="E18" s="11">
        <v>48</v>
      </c>
      <c r="F18" s="18">
        <v>200</v>
      </c>
      <c r="G18" s="18">
        <f t="shared" si="0"/>
        <v>9600</v>
      </c>
      <c r="H18" s="20"/>
      <c r="I18" s="12"/>
    </row>
    <row r="19" spans="1:9" x14ac:dyDescent="0.2">
      <c r="A19" s="13" t="s">
        <v>31</v>
      </c>
      <c r="B19" s="13" t="s">
        <v>32</v>
      </c>
      <c r="C19" s="14" t="s">
        <v>14</v>
      </c>
      <c r="D19" s="13" t="s">
        <v>39</v>
      </c>
      <c r="E19" s="15">
        <v>16</v>
      </c>
      <c r="F19" s="18">
        <v>200</v>
      </c>
      <c r="G19" s="18">
        <f t="shared" si="0"/>
        <v>3200</v>
      </c>
      <c r="H19" s="20"/>
      <c r="I19" s="12"/>
    </row>
    <row r="20" spans="1:9" x14ac:dyDescent="0.2">
      <c r="A20" s="9" t="s">
        <v>22</v>
      </c>
      <c r="B20" s="9" t="s">
        <v>23</v>
      </c>
      <c r="C20" s="10" t="s">
        <v>2</v>
      </c>
      <c r="D20" s="9" t="s">
        <v>24</v>
      </c>
      <c r="E20" s="11">
        <v>8</v>
      </c>
      <c r="F20" s="18">
        <v>220</v>
      </c>
      <c r="G20" s="18">
        <f t="shared" si="0"/>
        <v>1760</v>
      </c>
      <c r="H20" s="19" t="s">
        <v>48</v>
      </c>
      <c r="I20" s="12"/>
    </row>
    <row r="21" spans="1:9" x14ac:dyDescent="0.2">
      <c r="A21" s="13" t="s">
        <v>22</v>
      </c>
      <c r="B21" s="13" t="s">
        <v>23</v>
      </c>
      <c r="C21" s="14" t="s">
        <v>4</v>
      </c>
      <c r="D21" s="13" t="s">
        <v>25</v>
      </c>
      <c r="E21" s="15">
        <v>16</v>
      </c>
      <c r="F21" s="18">
        <v>220</v>
      </c>
      <c r="G21" s="18">
        <f t="shared" si="0"/>
        <v>3520</v>
      </c>
      <c r="H21" s="20"/>
      <c r="I21" s="12"/>
    </row>
    <row r="22" spans="1:9" x14ac:dyDescent="0.2">
      <c r="A22" s="9" t="s">
        <v>22</v>
      </c>
      <c r="B22" s="9" t="s">
        <v>23</v>
      </c>
      <c r="C22" s="10" t="s">
        <v>6</v>
      </c>
      <c r="D22" s="9" t="s">
        <v>26</v>
      </c>
      <c r="E22" s="11">
        <v>32</v>
      </c>
      <c r="F22" s="18">
        <v>220</v>
      </c>
      <c r="G22" s="18">
        <f t="shared" si="0"/>
        <v>7040</v>
      </c>
      <c r="H22" s="20"/>
      <c r="I22" s="12"/>
    </row>
    <row r="23" spans="1:9" x14ac:dyDescent="0.2">
      <c r="A23" s="13" t="s">
        <v>22</v>
      </c>
      <c r="B23" s="13" t="s">
        <v>23</v>
      </c>
      <c r="C23" s="14" t="s">
        <v>8</v>
      </c>
      <c r="D23" s="13" t="s">
        <v>27</v>
      </c>
      <c r="E23" s="15">
        <v>32</v>
      </c>
      <c r="F23" s="18">
        <v>220</v>
      </c>
      <c r="G23" s="18">
        <f t="shared" si="0"/>
        <v>7040</v>
      </c>
      <c r="H23" s="20"/>
      <c r="I23" s="12"/>
    </row>
    <row r="24" spans="1:9" x14ac:dyDescent="0.2">
      <c r="A24" s="9" t="s">
        <v>22</v>
      </c>
      <c r="B24" s="9" t="s">
        <v>23</v>
      </c>
      <c r="C24" s="10" t="s">
        <v>10</v>
      </c>
      <c r="D24" s="9" t="s">
        <v>28</v>
      </c>
      <c r="E24" s="11">
        <v>32</v>
      </c>
      <c r="F24" s="18">
        <v>220</v>
      </c>
      <c r="G24" s="18">
        <f t="shared" si="0"/>
        <v>7040</v>
      </c>
      <c r="H24" s="20"/>
      <c r="I24" s="12"/>
    </row>
    <row r="25" spans="1:9" x14ac:dyDescent="0.2">
      <c r="A25" s="13" t="s">
        <v>22</v>
      </c>
      <c r="B25" s="13" t="s">
        <v>23</v>
      </c>
      <c r="C25" s="14" t="s">
        <v>12</v>
      </c>
      <c r="D25" s="13" t="s">
        <v>29</v>
      </c>
      <c r="E25" s="15">
        <v>16</v>
      </c>
      <c r="F25" s="18">
        <v>220</v>
      </c>
      <c r="G25" s="18">
        <f t="shared" si="0"/>
        <v>3520</v>
      </c>
      <c r="H25" s="20"/>
      <c r="I25" s="12"/>
    </row>
    <row r="26" spans="1:9" x14ac:dyDescent="0.2">
      <c r="A26" s="9" t="s">
        <v>22</v>
      </c>
      <c r="B26" s="9" t="s">
        <v>23</v>
      </c>
      <c r="C26" s="10" t="s">
        <v>14</v>
      </c>
      <c r="D26" s="9" t="s">
        <v>30</v>
      </c>
      <c r="E26" s="11">
        <v>8</v>
      </c>
      <c r="F26" s="18">
        <v>220</v>
      </c>
      <c r="G26" s="18">
        <f t="shared" si="0"/>
        <v>1760</v>
      </c>
      <c r="H26" s="20"/>
      <c r="I26" s="12"/>
    </row>
    <row r="28" spans="1:9" ht="15.75" x14ac:dyDescent="0.25">
      <c r="E28" s="16">
        <v>880</v>
      </c>
      <c r="F28" s="16"/>
      <c r="G28" s="16"/>
    </row>
  </sheetData>
  <mergeCells count="3">
    <mergeCell ref="H3:H12"/>
    <mergeCell ref="H13:H19"/>
    <mergeCell ref="H20:H2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 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2025-11-06T09:36:14Z</dcterms:created>
  <dcterms:modified xsi:type="dcterms:W3CDTF">2025-12-03T14:13:49Z</dcterms:modified>
</cp:coreProperties>
</file>